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 Elena Garcia\Desktop\Cta pub 2 trim (junio)\"/>
    </mc:Choice>
  </mc:AlternateContent>
  <xr:revisionPtr revIDLastSave="0" documentId="13_ncr:1_{A839F285-B72D-4A3D-A88D-5B5501A43A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CSF" sheetId="4" r:id="rId1"/>
  </sheets>
  <definedNames>
    <definedName name="_xlnm._FilterDatabase" localSheetId="0" hidden="1">ECSF!$A$2:$C$58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C24" i="4"/>
  <c r="B24" i="4"/>
  <c r="C3" i="4"/>
  <c r="B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<sst xmlns="http://schemas.openxmlformats.org/spreadsheetml/2006/main" count="54" uniqueCount="54">
  <si>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</si>
  <si>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</si>
  <si>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</si>
  <si>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</si>
  <si>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</si>
  <si>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</si>
  <si>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</si>
  <si>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</si>
  <si>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</si>
  <si>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</si>
  <si>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</si>
  <si>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</si>
  <si>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</si>
  <si>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</si>
  <si>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</si>
  <si>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</si>
  <si>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</si>
  <si>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</si>
  <si>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</si>
  <si>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</si>
  <si>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</si>
  <si>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</si>
  <si>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</si>
  <si>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</si>
  <si>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</si>
  <si>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</si>
  <si>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</si>
  <si>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</si>
  <si>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</si>
  <si>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</si>
  <si>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</si>
  <si>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</si>
  <si>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</si>
  <si>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</si>
  <si>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</si>
  <si>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</si>
  <si>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</si>
  <si>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</si>
  <si>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</si>
  <si>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</si>
  <si>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</si>
  <si>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</si>
  <si>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</si>
  <si>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</si>
  <si>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</si>
  <si>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</si>
  <si>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</si>
  <si>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</si>
  <si>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</si>
  <si>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</si>
  <si>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</si>
  <si>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</si>
  <si>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</si>
  <si>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UNIVERSIDAD POLITECNICA DE JUVENTINO ROSAS
Estado de Cambios en la Situación Financiera
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</si>
</sst>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9"/>
  <sheetViews>
    <sheetView showGridLines="0" tabSelected="1" zoomScaleNormal="100" zoomScaleSheetLayoutView="80" workbookViewId="0">
      <selection activeCell="A66" sqref="A66"/>
    </sheetView>
  </sheetViews>
  <sheetFormatPr baseColWidth="10" defaultColWidth="12" defaultRowHeight="10.199999999999999" x14ac:dyDescent="0.2"/>
  <cols>
    <col min="1" max="1" width="75.85546875" style="1" customWidth="1"/>
    <col min="2" max="2" width="25.85546875" style="1" customWidth="1"/>
    <col min="3" max="3" width="25.85546875" style="5" customWidth="1"/>
    <col min="4" max="16384" width="12" style="2"/>
  </cols>
  <sheetData>
    <row r="1" spans="1:3" ht="39.9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0</v>
      </c>
      <c r="C3" s="17">
        <f>C4+C13</f>
        <v>9212158.0399999991</v>
      </c>
    </row>
    <row r="4" spans="1:3" ht="12.75" customHeight="1" x14ac:dyDescent="0.2">
      <c r="A4" s="6" t="s">
        <v>7</v>
      </c>
      <c r="B4" s="16">
        <f>SUM(B5:B11)</f>
        <v>0</v>
      </c>
      <c r="C4" s="17">
        <f>SUM(C5:C11)</f>
        <v>7986403.8899999997</v>
      </c>
    </row>
    <row r="5" spans="1:3" x14ac:dyDescent="0.2">
      <c r="A5" s="9" t="s">
        <v>14</v>
      </c>
      <c r="B5" s="7">
        <v>0</v>
      </c>
      <c r="C5" s="8">
        <v>7971764.79</v>
      </c>
    </row>
    <row r="6" spans="1:3" x14ac:dyDescent="0.2">
      <c r="A6" s="9" t="s">
        <v>15</v>
      </c>
      <c r="B6" s="7">
        <v>0</v>
      </c>
      <c r="C6" s="8">
        <v>14639.1</v>
      </c>
    </row>
    <row r="7" spans="1:3" x14ac:dyDescent="0.2">
      <c r="A7" s="9" t="s">
        <v>16</v>
      </c>
      <c r="B7" s="7">
        <v>0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1225754.1499999999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1166710.1499999999</v>
      </c>
    </row>
    <row r="17" spans="1:3" x14ac:dyDescent="0.2">
      <c r="A17" s="9" t="s">
        <v>22</v>
      </c>
      <c r="B17" s="7">
        <v>0</v>
      </c>
      <c r="C17" s="8">
        <v>59044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962783.92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962783.92</v>
      </c>
    </row>
    <row r="26" spans="1:3" x14ac:dyDescent="0.2">
      <c r="A26" s="9" t="s">
        <v>28</v>
      </c>
      <c r="B26" s="7">
        <v>0</v>
      </c>
      <c r="C26" s="8">
        <v>962783.92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15209413.59</v>
      </c>
      <c r="C43" s="23">
        <f>C44+C49+C56</f>
        <v>5034471.63</v>
      </c>
    </row>
    <row r="44" spans="1:3" x14ac:dyDescent="0.2">
      <c r="A44" s="6" t="s">
        <v>11</v>
      </c>
      <c r="B44" s="16">
        <f>SUM(B45:B47)</f>
        <v>1750000.02</v>
      </c>
      <c r="C44" s="17">
        <f>SUM(C45:C47)</f>
        <v>0</v>
      </c>
    </row>
    <row r="45" spans="1:3" x14ac:dyDescent="0.2">
      <c r="A45" s="9" t="s">
        <v>4</v>
      </c>
      <c r="B45" s="7">
        <v>1750000.02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13459413.57</v>
      </c>
      <c r="C49" s="17">
        <f>SUM(C50:C54)</f>
        <v>5034471.63</v>
      </c>
    </row>
    <row r="50" spans="1:3" x14ac:dyDescent="0.2">
      <c r="A50" s="9" t="s">
        <v>44</v>
      </c>
      <c r="B50" s="7">
        <v>13459413.57</v>
      </c>
      <c r="C50" s="8">
        <v>0</v>
      </c>
    </row>
    <row r="51" spans="1:3" x14ac:dyDescent="0.2">
      <c r="A51" s="9" t="s">
        <v>45</v>
      </c>
      <c r="B51" s="7">
        <v>0</v>
      </c>
      <c r="C51" s="8">
        <v>5034471.63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8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Rosa Elena Garcia</cp:lastModifiedBy>
  <cp:lastPrinted>2021-07-27T21:21:37Z</cp:lastPrinted>
  <dcterms:created xsi:type="dcterms:W3CDTF">2012-12-11T20:26:08Z</dcterms:created>
  <dcterms:modified xsi:type="dcterms:W3CDTF">2021-07-30T18:06:19Z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